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1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Розничный" sheetId="1" state="visible" r:id="rId2"/>
  </sheets>
  <definedNames>
    <definedName function="false" hidden="false" name="_xlfn_CEILING_MATH" vbProcedure="false">NA()</definedName>
    <definedName function="false" hidden="false" localSheetId="0" name="Excel_BuiltIn__FilterDatabase" vbProcedure="false">#REF!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<sst xmlns="http://schemas.openxmlformats.org/spreadsheetml/2006/main" count="75" uniqueCount="46">
  <si>
    <t xml:space="preserve">Розничный    №1</t>
  </si>
  <si>
    <t xml:space="preserve">П Р А Й С - Л И С Т</t>
  </si>
  <si>
    <t xml:space="preserve"> PRODECKING®</t>
  </si>
  <si>
    <t xml:space="preserve">с НДС, без доставки</t>
  </si>
  <si>
    <t xml:space="preserve">О О О  " В о л г а - Д е к и н г "</t>
  </si>
  <si>
    <t xml:space="preserve">Внешний вид доски</t>
  </si>
  <si>
    <t xml:space="preserve">Характеристики</t>
  </si>
  <si>
    <t xml:space="preserve">Ед. изм.</t>
  </si>
  <si>
    <t xml:space="preserve">Розница</t>
  </si>
  <si>
    <t xml:space="preserve">100-200 кв</t>
  </si>
  <si>
    <t xml:space="preserve">201-500 кв</t>
  </si>
  <si>
    <t xml:space="preserve">501 кв и выше</t>
  </si>
  <si>
    <t xml:space="preserve">ПРЕМИУМ 
одностороняя</t>
  </si>
  <si>
    <r>
      <rPr>
        <sz val="16"/>
        <rFont val="Calibri"/>
        <family val="2"/>
        <charset val="204"/>
      </rPr>
      <t xml:space="preserve">Толщина: 30 мм (толщина стенок - 6 мм);
Ширина: 140 мм (в 1 кв.м: 7,14 пог.м);
Длина: 4 м (под заказ - 3,5,6 метров);
Вес 1 пог.м: 2,95 кг (вес 1 кв.м - 21,06 кг).
Цвета: коричневый, венге, черный, </t>
    </r>
    <r>
      <rPr>
        <sz val="16"/>
        <color rgb="FFFF0000"/>
        <rFont val="Calibri"/>
        <family val="2"/>
        <charset val="204"/>
      </rPr>
      <t xml:space="preserve">серый,терракот,орех</t>
    </r>
  </si>
  <si>
    <t xml:space="preserve">кв.м</t>
  </si>
  <si>
    <t xml:space="preserve">договорная</t>
  </si>
  <si>
    <t xml:space="preserve">пог.м.</t>
  </si>
  <si>
    <t xml:space="preserve">Расход кляймеров на 1 кв.м: 16-18 шт;
Шаг обрешетки между лагами: 40-50 см;
Расход опорной лаги на 1 кв.м.: 2,3-2,5 м.</t>
  </si>
  <si>
    <t xml:space="preserve">ПРЕМИУМ 
двухстороняя</t>
  </si>
  <si>
    <r>
      <rPr>
        <sz val="16"/>
        <rFont val="Calibri"/>
        <family val="2"/>
        <charset val="204"/>
      </rPr>
      <t xml:space="preserve">Толщина: 30 мм (толщина стенок - 6 мм);
Ширина: 140 мм (в 1 кв.м: 7,14 пог.м);
Длина: 4 м (под заказ - 3,5,6 метров);
Вес 1 пог.м: 3,10 кг (вес 1 кв.м - 22,13 кг).
Цвета: коричневый, венге, черный, </t>
    </r>
    <r>
      <rPr>
        <sz val="16"/>
        <color rgb="FFFF0000"/>
        <rFont val="Calibri"/>
        <family val="2"/>
        <charset val="204"/>
      </rPr>
      <t xml:space="preserve">серый,терракот,орех</t>
    </r>
  </si>
  <si>
    <t xml:space="preserve">СТАНДАРТ</t>
  </si>
  <si>
    <r>
      <rPr>
        <sz val="16"/>
        <rFont val="Calibri"/>
        <family val="2"/>
        <charset val="204"/>
      </rPr>
      <t xml:space="preserve">Толщина: 22 мм (толщина стенок - 5 мм);
Ширина: 140 мм (в 1 кв.м: 7,14 пог.м);
Длина: 4 и 3 м (под заказ - до 6 метров);
Вес 1 пог.м: 2,2 кг (вес 1 кв.м - 15.71 кг).
Цвета: коричневый, венге, черный, </t>
    </r>
    <r>
      <rPr>
        <sz val="16"/>
        <color rgb="FFFF0000"/>
        <rFont val="Calibri"/>
        <family val="2"/>
        <charset val="204"/>
      </rPr>
      <t xml:space="preserve">серый,терракот,орех</t>
    </r>
  </si>
  <si>
    <t xml:space="preserve">Расход кляймеров на 1 кв.м: 18-20 шт;
Шаг обрешетки между лагами: 30-35 см;
Расход опорной лаги на 1 кв.м.: 2,8-3 м.</t>
  </si>
  <si>
    <t xml:space="preserve">ЭКСКЛЮЗИВ</t>
  </si>
  <si>
    <r>
      <rPr>
        <sz val="16"/>
        <rFont val="Calibri"/>
        <family val="2"/>
        <charset val="204"/>
      </rPr>
      <t xml:space="preserve">Толщина: 22 мм (толщина стенок - 5 мм);
Ширина: 140 мм (в 1 кв.м: 7,14 пог.м);
Длина: 4 и 3 м (под заказ - до 6 метров);
Вес 1 пог.м: 2,45 кг (вес 1 кв.м - 17,49 кг).
Цвета: коричневый, венге, черный, </t>
    </r>
    <r>
      <rPr>
        <sz val="16"/>
        <color rgb="FFFF0000"/>
        <rFont val="Calibri"/>
        <family val="2"/>
        <charset val="204"/>
      </rPr>
      <t xml:space="preserve">серый,терракот,орех</t>
    </r>
  </si>
  <si>
    <t xml:space="preserve">ТЕРРАСНАЯ ДОСКА 
ПроДекинг 
ЗАБОРНАЯ</t>
  </si>
  <si>
    <r>
      <rPr>
        <sz val="18"/>
        <rFont val="Calibri"/>
        <family val="2"/>
        <charset val="204"/>
      </rPr>
      <t xml:space="preserve">Толщина: 23 мм (толщина стенок - 5 мм);
Ширина: 141 мм (в 1 кв.м: 7,14 пог.м);
Длина: 4 м (под заказ - 3,5,6 метров);
Вес 1 пог.м: 2,45 кг (вес 1 кв.м - 17,49 кг).
Цвета: коричневый, венге, черный, </t>
    </r>
    <r>
      <rPr>
        <sz val="18"/>
        <color rgb="FFFF0000"/>
        <rFont val="Calibri"/>
        <family val="2"/>
        <charset val="204"/>
      </rPr>
      <t xml:space="preserve">серый,терракот,орех</t>
    </r>
  </si>
  <si>
    <t xml:space="preserve">ПОЛНОТЕЛАЯ</t>
  </si>
  <si>
    <r>
      <rPr>
        <sz val="16"/>
        <rFont val="Calibri"/>
        <family val="2"/>
        <charset val="204"/>
      </rPr>
      <t xml:space="preserve">Толщина: 22 мм (полнотелый профиль);
Ширина: 140 мм (в 1 кв.м: 7,14 пог.м);
Длина: 4 и 3 м (под заказ - до 6 метров);
Вес 1 пог.м: 3,6 кг (вес 1 кв.м - 25,7 кг).
Цвета: коричневый, венге, черный, </t>
    </r>
    <r>
      <rPr>
        <sz val="16"/>
        <color rgb="FFFF0000"/>
        <rFont val="Calibri"/>
        <family val="2"/>
        <charset val="204"/>
      </rPr>
      <t xml:space="preserve">серый,терракот,орех</t>
    </r>
  </si>
  <si>
    <t xml:space="preserve">Расход кляймеров на 1 кв.м: 17-19 шт;
Шаг обрешетки между лагами: 35-40 см;
Расход опорной лаги на 1 кв.м.: 2,7-2,8 м.</t>
  </si>
  <si>
    <t xml:space="preserve">ВАГОНКА</t>
  </si>
  <si>
    <r>
      <rPr>
        <sz val="16"/>
        <rFont val="Calibri"/>
        <family val="2"/>
        <charset val="204"/>
      </rPr>
      <t xml:space="preserve">Толщина: 12 мм (полнотелый профиль);
Ширина: 95 мм (в 1 кв.м: 10,6 пог.м);
Длина: 4 и 3 м (под заказ - до 6 метров);
Вес 1 пог.м: 1.350 кг (вес 1 кв.м - 14.310 кг).
Цвета: коричневый, венге,  черный, </t>
    </r>
    <r>
      <rPr>
        <sz val="16"/>
        <color rgb="FFFF0000"/>
        <rFont val="Calibri"/>
        <family val="2"/>
        <charset val="204"/>
      </rPr>
      <t xml:space="preserve">серый,терракот,орех</t>
    </r>
  </si>
  <si>
    <t xml:space="preserve">Расход крепежа на 1 кв.м: 17-19 шт;
Шаг обрешетки между лагами: 40-50 см;
Расход опорной лаги на 1 кв.м.: 2,5-2,8 м.</t>
  </si>
  <si>
    <r>
      <rPr>
        <b val="true"/>
        <sz val="22"/>
        <color rgb="FFFF0000"/>
        <rFont val="Calibri"/>
        <family val="2"/>
        <charset val="204"/>
      </rPr>
      <t xml:space="preserve">ОБРАТИТЕ ВНИМАНИЕ :          </t>
    </r>
    <r>
      <rPr>
        <b val="true"/>
        <sz val="22"/>
        <rFont val="Calibri"/>
        <family val="2"/>
        <charset val="204"/>
      </rPr>
      <t xml:space="preserve">Цена   продукции (кроме полнотелых досок и вагонки)  цветов -орех (бежевый), терракот и серый  ДОРОЖЕ </t>
    </r>
    <r>
      <rPr>
        <b val="true"/>
        <sz val="22"/>
        <color rgb="FFFF0000"/>
        <rFont val="Calibri"/>
        <family val="2"/>
        <charset val="204"/>
      </rPr>
      <t xml:space="preserve">на 40 руб. за 1 пог.м. </t>
    </r>
  </si>
  <si>
    <r>
      <rPr>
        <b val="true"/>
        <sz val="22"/>
        <color rgb="FFFF0000"/>
        <rFont val="Calibri"/>
        <family val="2"/>
        <charset val="204"/>
      </rPr>
      <t xml:space="preserve">                                                    </t>
    </r>
    <r>
      <rPr>
        <b val="true"/>
        <sz val="22"/>
        <rFont val="Calibri"/>
        <family val="2"/>
        <charset val="204"/>
      </rPr>
      <t xml:space="preserve">Цена   продукции полнотелых досок  цветов -орех (бежевый),  терракот и серый  ДОРОЖЕ </t>
    </r>
    <r>
      <rPr>
        <b val="true"/>
        <sz val="22"/>
        <color rgb="FFFF0000"/>
        <rFont val="Calibri"/>
        <family val="2"/>
        <charset val="204"/>
      </rPr>
      <t xml:space="preserve">на 50 руб. за 1 пог.м.</t>
    </r>
  </si>
  <si>
    <r>
      <rPr>
        <b val="true"/>
        <sz val="22"/>
        <color rgb="FFFF0000"/>
        <rFont val="Calibri"/>
        <family val="2"/>
        <charset val="204"/>
      </rPr>
      <t xml:space="preserve">                                                    </t>
    </r>
    <r>
      <rPr>
        <b val="true"/>
        <sz val="22"/>
        <rFont val="Calibri"/>
        <family val="2"/>
        <charset val="204"/>
      </rPr>
      <t xml:space="preserve">Цена   продукции вагонка  цветов -орех (бежевый),  терракот и серый  ДОРОЖЕ </t>
    </r>
    <r>
      <rPr>
        <b val="true"/>
        <sz val="22"/>
        <color rgb="FFFF0000"/>
        <rFont val="Calibri"/>
        <family val="2"/>
        <charset val="204"/>
      </rPr>
      <t xml:space="preserve">на 20 руб. за 1 пог.м.</t>
    </r>
  </si>
  <si>
    <r>
      <rPr>
        <b val="true"/>
        <sz val="22"/>
        <rFont val="Calibri"/>
        <family val="2"/>
        <charset val="204"/>
      </rPr>
      <t xml:space="preserve">                                                    Цена при заказе террасной доски Премиум двухсторонний 30 мм, Стандарт 22 мм, Эксклюзив 22 мм, Полнотелая 22 мм при односторонней обработке ДЕШЕВЛЕ </t>
    </r>
    <r>
      <rPr>
        <b val="true"/>
        <sz val="22"/>
        <color rgb="FFFF0000"/>
        <rFont val="Calibri"/>
        <family val="2"/>
        <charset val="204"/>
      </rPr>
      <t xml:space="preserve">на 5 рублей за 1 пог.м.</t>
    </r>
  </si>
  <si>
    <t xml:space="preserve">КОМПЛЕКТУЮЩИЕ</t>
  </si>
  <si>
    <t xml:space="preserve">Наименование:</t>
  </si>
  <si>
    <t xml:space="preserve">Ед. изм.:</t>
  </si>
  <si>
    <t xml:space="preserve">шт</t>
  </si>
  <si>
    <r>
      <rPr>
        <b val="true"/>
        <sz val="18"/>
        <color rgb="FFFF0000"/>
        <rFont val="Calibri"/>
        <family val="2"/>
        <charset val="204"/>
      </rPr>
      <t xml:space="preserve">Кляймер шовный</t>
    </r>
    <r>
      <rPr>
        <b val="true"/>
        <sz val="18"/>
        <rFont val="Calibri"/>
        <family val="2"/>
        <charset val="204"/>
      </rPr>
      <t xml:space="preserve">  нерж. металл (зазор 5 мм между досками)</t>
    </r>
  </si>
  <si>
    <r>
      <rPr>
        <b val="true"/>
        <sz val="18"/>
        <color rgb="FFFF0000"/>
        <rFont val="Calibri"/>
        <family val="2"/>
        <charset val="204"/>
      </rPr>
      <t xml:space="preserve">Кляймер бесшовный </t>
    </r>
    <r>
      <rPr>
        <b val="true"/>
        <sz val="18"/>
        <rFont val="Calibri"/>
        <family val="2"/>
        <charset val="204"/>
      </rPr>
      <t xml:space="preserve">нерж. металл (зазор 1 мм между досками)</t>
    </r>
  </si>
  <si>
    <r>
      <rPr>
        <b val="true"/>
        <sz val="18"/>
        <color rgb="FFFF0000"/>
        <rFont val="Calibri"/>
        <family val="2"/>
        <charset val="204"/>
      </rPr>
      <t xml:space="preserve">Опорная лага </t>
    </r>
    <r>
      <rPr>
        <b val="true"/>
        <sz val="18"/>
        <rFont val="Calibri"/>
        <family val="2"/>
        <charset val="204"/>
      </rPr>
      <t xml:space="preserve">50х60мм, длина: 3 и 4 метра; 
вес 1 пог.м: 1,8 кг</t>
    </r>
  </si>
  <si>
    <t xml:space="preserve">пог.м:</t>
  </si>
  <si>
    <r>
      <rPr>
        <b val="true"/>
        <sz val="18"/>
        <color rgb="FFFF0000"/>
        <rFont val="Calibri"/>
        <family val="2"/>
        <charset val="204"/>
      </rPr>
      <t xml:space="preserve">Торцевой уголок </t>
    </r>
    <r>
      <rPr>
        <b val="true"/>
        <sz val="18"/>
        <rFont val="Calibri"/>
        <family val="2"/>
        <charset val="204"/>
      </rPr>
      <t xml:space="preserve">30х30мм,длина: 2 метра, шлифованный
вес 1 пог.м: 0,24 кг</t>
    </r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</si>
</sst>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0.00"/>
    <numFmt numFmtId="166" formatCode="_-* #,##0.00_р_._-;\-* #,##0.00_р_._-;_-* \-??_р_._-;_-@_-"/>
    <numFmt numFmtId="167" formatCode="0"/>
    <numFmt numFmtId="168" formatCode="0.0"/>
  </numFmts>
  <fonts count="28">
    <font>
      <sz val="11"/>
      <color rgb="FF000000"/>
      <name val="Calibri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 Cyr"/>
      <family val="0"/>
      <charset val="204"/>
    </font>
    <font>
      <u val="single"/>
      <sz val="12"/>
      <color rgb="FF0000FF"/>
      <name val="Calibri"/>
      <family val="2"/>
      <charset val="204"/>
    </font>
    <font>
      <sz val="11"/>
      <color rgb="FF000000"/>
      <name val="Calibri"/>
      <family val="2"/>
    </font>
    <font>
      <sz val="10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b val="true"/>
      <sz val="28"/>
      <color rgb="FF000000"/>
      <name val="Calibri"/>
      <family val="2"/>
      <charset val="204"/>
    </font>
    <font>
      <b val="true"/>
      <sz val="36"/>
      <color rgb="FF000000"/>
      <name val="Calibri"/>
      <family val="2"/>
      <charset val="204"/>
    </font>
    <font>
      <b val="true"/>
      <sz val="18"/>
      <color rgb="FF000000"/>
      <name val="Calibri"/>
      <family val="2"/>
      <charset val="204"/>
    </font>
    <font>
      <b val="true"/>
      <sz val="24"/>
      <color rgb="FF000000"/>
      <name val="Calibri"/>
      <family val="2"/>
      <charset val="204"/>
    </font>
    <font>
      <b val="true"/>
      <sz val="26"/>
      <color rgb="FF000000"/>
      <name val="Calibri"/>
      <family val="2"/>
      <charset val="204"/>
    </font>
    <font>
      <sz val="20"/>
      <color rgb="FF000000"/>
      <name val="Calibri"/>
      <family val="2"/>
      <charset val="204"/>
    </font>
    <font>
      <b val="true"/>
      <sz val="22"/>
      <name val="Calibri"/>
      <family val="2"/>
      <charset val="204"/>
    </font>
    <font>
      <b val="true"/>
      <sz val="16"/>
      <color rgb="FF000000"/>
      <name val="Calibri"/>
      <family val="2"/>
      <charset val="204"/>
    </font>
    <font>
      <b val="true"/>
      <sz val="18"/>
      <name val="Calibri"/>
      <family val="2"/>
      <charset val="204"/>
    </font>
    <font>
      <b val="true"/>
      <sz val="20"/>
      <color rgb="FF000000"/>
      <name val="Calibri"/>
      <family val="2"/>
      <charset val="204"/>
    </font>
    <font>
      <sz val="16"/>
      <name val="Calibri"/>
      <family val="2"/>
      <charset val="204"/>
    </font>
    <font>
      <sz val="16"/>
      <color rgb="FFFF0000"/>
      <name val="Calibri"/>
      <family val="2"/>
      <charset val="204"/>
    </font>
    <font>
      <sz val="18"/>
      <name val="Calibri"/>
      <family val="2"/>
      <charset val="204"/>
    </font>
    <font>
      <sz val="20"/>
      <name val="Calibri"/>
      <family val="2"/>
      <charset val="204"/>
    </font>
    <font>
      <b val="true"/>
      <sz val="24"/>
      <name val="Calibri"/>
      <family val="2"/>
      <charset val="204"/>
    </font>
    <font>
      <sz val="18"/>
      <color rgb="FFFF0000"/>
      <name val="Calibri"/>
      <family val="2"/>
      <charset val="204"/>
    </font>
    <font>
      <b val="true"/>
      <sz val="22"/>
      <color rgb="FFFF0000"/>
      <name val="Calibri"/>
      <family val="2"/>
      <charset val="204"/>
    </font>
    <font>
      <b val="true"/>
      <sz val="18"/>
      <color rgb="FFFF0000"/>
      <name val="Calibri"/>
      <family val="2"/>
      <charset val="204"/>
    </font>
    <font>
      <b val="true"/>
      <sz val="20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C0C0C0"/>
        <bgColor rgb="FFCCCCFF"/>
      </patternFill>
    </fill>
    <fill>
      <patternFill patternType="solid">
        <fgColor rgb="FFFFFF00"/>
        <bgColor rgb="FFFFFF00"/>
      </patternFill>
    </fill>
  </fills>
  <borders count="23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thin"/>
      <top/>
      <bottom style="medium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</borders>
  <cellStyleXfs count="2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7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2" borderId="0" xfId="0" applyFont="true" applyBorder="false" applyAlignment="true" applyProtection="false">
      <alignment horizontal="left" vertical="center" textRotation="0" wrapText="false" indent="1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2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6" fillId="3" borderId="1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5" fontId="17" fillId="3" borderId="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7" fillId="3" borderId="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7" fillId="3" borderId="2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3" borderId="2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6" fillId="3" borderId="3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8" fillId="3" borderId="4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5" fontId="17" fillId="2" borderId="5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9" fillId="2" borderId="6" xfId="15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21" fillId="2" borderId="6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2" fillId="2" borderId="6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2" fillId="2" borderId="7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1" fillId="3" borderId="8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3" fillId="3" borderId="8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3" fillId="3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21" fillId="2" borderId="8" xfId="15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8" fillId="3" borderId="10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5" fontId="17" fillId="2" borderId="11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9" fillId="2" borderId="12" xfId="15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7" fontId="19" fillId="2" borderId="8" xfId="15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8" fillId="3" borderId="10" xfId="0" applyFont="true" applyBorder="true" applyAlignment="true" applyProtection="false">
      <alignment horizontal="center" vertical="center" textRotation="90" wrapText="false" indent="0" shrinkToFit="false"/>
      <protection locked="true" hidden="false"/>
    </xf>
    <xf numFmtId="165" fontId="21" fillId="0" borderId="5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9" fillId="0" borderId="13" xfId="15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21" fillId="0" borderId="1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21" fillId="0" borderId="9" xfId="15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21" fillId="0" borderId="14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9" fillId="0" borderId="12" xfId="15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21" fillId="3" borderId="7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3" fillId="3" borderId="7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3" fillId="3" borderId="15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21" fillId="0" borderId="7" xfId="15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8" fillId="3" borderId="16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5" fontId="21" fillId="0" borderId="7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21" fillId="0" borderId="7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21" fillId="0" borderId="17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9" fillId="0" borderId="7" xfId="15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7" fontId="21" fillId="0" borderId="8" xfId="15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5" fontId="22" fillId="2" borderId="18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4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5" fillId="4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3" borderId="11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4" fontId="11" fillId="3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3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3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6" fillId="0" borderId="20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5" fontId="27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26" fillId="0" borderId="21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8" fontId="26" fillId="0" borderId="2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21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7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26" fillId="0" borderId="17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5" fontId="27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7" fillId="0" borderId="8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8" fillId="0" borderId="8" xfId="15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12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0,0&#10;&#10;NA&#10;&#10; 2" xfId="20"/>
    <cellStyle name="Гиперссылка 2" xfId="21"/>
    <cellStyle name="Обычный 2 2" xfId="22"/>
    <cellStyle name="Обычный 3" xfId="23"/>
    <cellStyle name="Обычный 5" xfId="24"/>
    <cellStyle name="Обычный 6" xfId="2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0" name="TextBox 1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" name="TextBox 2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2" name="TextBox 3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3" name="TextBox 4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4" name="TextBox 5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5" name="TextBox 6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6" name="TextBox 7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7" name="TextBox 8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8" name="TextBox 9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9" name="TextBox 10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0" name="TextBox 11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1" name="TextBox 12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2" name="TextBox 13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3" name="TextBox 14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4" name="TextBox 15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5" name="TextBox 16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6" name="TextBox 17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7" name="TextBox 18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8" name="TextBox 19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9" name="TextBox 20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20" name="TextBox 21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21" name="TextBox 22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22" name="TextBox 23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23" name="TextBox 24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24" name="TextBox 25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25" name="TextBox 26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26" name="TextBox 27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27" name="TextBox 28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28" name="TextBox 29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29" name="TextBox 30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30" name="TextBox 31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31" name="TextBox 32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32" name="TextBox 33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33" name="TextBox 34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34" name="TextBox 35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35" name="TextBox 36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36" name="TextBox 37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37" name="TextBox 38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38" name="TextBox 39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39" name="TextBox 40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40" name="TextBox 41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41" name="TextBox 42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42" name="TextBox 43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43" name="TextBox 44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44" name="TextBox 45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45" name="TextBox 46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46" name="TextBox 47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47" name="TextBox 48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48" name="TextBox 49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49" name="TextBox 50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50" name="TextBox 51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51" name="TextBox 52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52" name="TextBox 53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53" name="TextBox 54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54" name="TextBox 55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55" name="TextBox 56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56" name="TextBox 57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57" name="TextBox 58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58" name="TextBox 59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59" name="TextBox 60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60" name="TextBox 61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61" name="TextBox 62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62" name="TextBox 63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63" name="TextBox 64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64" name="TextBox 65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65" name="TextBox 66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66" name="TextBox 67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67" name="TextBox 68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68" name="TextBox 69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69" name="TextBox 70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70" name="TextBox 71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71" name="TextBox 72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72" name="TextBox 73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73" name="TextBox 74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74" name="TextBox 75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75" name="TextBox 76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76" name="TextBox 77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77" name="TextBox 78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78" name="TextBox 79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79" name="TextBox 80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80" name="TextBox 81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81" name="TextBox 82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82" name="TextBox 83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83" name="TextBox 84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84" name="TextBox 85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85" name="TextBox 86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86" name="TextBox 87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87" name="TextBox 88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88" name="TextBox 89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89" name="TextBox 90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90" name="TextBox 91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91" name="TextBox 92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92" name="TextBox 93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93" name="TextBox 94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94" name="TextBox 95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95" name="TextBox 96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96" name="TextBox 97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97" name="TextBox 98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98" name="TextBox 99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99" name="TextBox 100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00" name="TextBox 101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01" name="TextBox 102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02" name="TextBox 103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03" name="TextBox 104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04" name="TextBox 105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05" name="TextBox 106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06" name="TextBox 107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07" name="TextBox 108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08" name="TextBox 109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09" name="TextBox 110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10" name="TextBox 111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11" name="TextBox 112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12" name="TextBox 113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13" name="TextBox 114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14" name="TextBox 115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15" name="TextBox 116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16" name="TextBox 117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17" name="TextBox 118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18" name="TextBox 119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19" name="TextBox 120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20" name="TextBox 121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21" name="TextBox 122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22" name="TextBox 123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23" name="TextBox 124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24" name="TextBox 125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25" name="TextBox 126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26" name="TextBox 127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27" name="TextBox 128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28" name="TextBox 129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29" name="TextBox 130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30" name="TextBox 131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31" name="TextBox 132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32" name="TextBox 133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33" name="TextBox 134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34" name="TextBox 135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35" name="TextBox 136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36" name="TextBox 137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37" name="TextBox 138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38" name="TextBox 139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39" name="TextBox 140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40" name="TextBox 141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41" name="TextBox 142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42" name="TextBox 143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43" name="TextBox 144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44" name="TextBox 145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45" name="TextBox 146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46" name="TextBox 147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47" name="TextBox 148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48" name="TextBox 149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49" name="TextBox 150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50" name="TextBox 151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51" name="TextBox 152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52" name="TextBox 153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53" name="TextBox 154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54" name="TextBox 155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189720</xdr:colOff>
      <xdr:row>41</xdr:row>
      <xdr:rowOff>266040</xdr:rowOff>
    </xdr:to>
    <xdr:sp>
      <xdr:nvSpPr>
        <xdr:cNvPr id="155" name="TextBox 156"/>
        <xdr:cNvSpPr/>
      </xdr:nvSpPr>
      <xdr:spPr>
        <a:xfrm>
          <a:off x="0" y="23582520"/>
          <a:ext cx="18972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56" name="TextBox 157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57" name="TextBox 158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58" name="TextBox 159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59" name="TextBox 160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60" name="TextBox 161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61" name="TextBox 162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62" name="TextBox 163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63" name="TextBox 164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64" name="TextBox 165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65" name="TextBox 166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66" name="TextBox 167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67" name="TextBox 168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68" name="TextBox 169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69" name="TextBox 170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70" name="TextBox 171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71" name="TextBox 172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72" name="TextBox 173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73" name="TextBox 174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74" name="TextBox 175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75" name="TextBox 176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76" name="TextBox 177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77" name="TextBox 178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78" name="TextBox 179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79" name="TextBox 180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80" name="TextBox 181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81" name="TextBox 182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82" name="TextBox 183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83" name="TextBox 184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84" name="TextBox 185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85" name="TextBox 186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86" name="TextBox 187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87" name="TextBox 188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88" name="TextBox 189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89" name="TextBox 190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90" name="TextBox 191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91" name="TextBox 192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92" name="TextBox 193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93" name="TextBox 194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94" name="TextBox 195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95" name="TextBox 196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96" name="TextBox 197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97" name="TextBox 198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98" name="TextBox 199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199" name="TextBox 200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00" name="TextBox 201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01" name="TextBox 202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02" name="TextBox 203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03" name="TextBox 204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04" name="TextBox 205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05" name="TextBox 206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06" name="TextBox 207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07" name="TextBox 208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08" name="TextBox 209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09" name="TextBox 210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10" name="TextBox 211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11" name="TextBox 212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12" name="TextBox 213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13" name="TextBox 214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14" name="TextBox 215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15" name="TextBox 216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16" name="TextBox 217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17" name="TextBox 218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18" name="TextBox 219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19" name="TextBox 220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20" name="TextBox 221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21" name="TextBox 222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22" name="TextBox 223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23" name="TextBox 224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24" name="TextBox 225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25" name="TextBox 226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26" name="TextBox 227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27" name="TextBox 228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28" name="TextBox 229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29" name="TextBox 230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30" name="TextBox 231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31" name="TextBox 232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32" name="TextBox 233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33" name="TextBox 234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34" name="TextBox 235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35" name="TextBox 236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36" name="TextBox 237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37" name="TextBox 238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38" name="TextBox 239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39" name="TextBox 240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40" name="TextBox 241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41" name="TextBox 242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42" name="TextBox 243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43" name="TextBox 244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44" name="TextBox 245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45" name="TextBox 246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46" name="TextBox 247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47" name="TextBox 248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48" name="TextBox 249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49" name="TextBox 250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50" name="TextBox 251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51" name="TextBox 252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52" name="TextBox 253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53" name="TextBox 254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54" name="TextBox 255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55" name="TextBox 256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56" name="TextBox 257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57" name="TextBox 258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58" name="TextBox 259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59" name="TextBox 260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60" name="TextBox 261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61" name="TextBox 262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62" name="TextBox 263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63" name="TextBox 264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64" name="TextBox 265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65" name="TextBox 266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66" name="TextBox 267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67" name="TextBox 268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68" name="TextBox 269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69" name="TextBox 270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70" name="TextBox 271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71" name="TextBox 272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72" name="TextBox 273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73" name="TextBox 274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74" name="TextBox 275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75" name="TextBox 276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76" name="TextBox 277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77" name="TextBox 278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78" name="TextBox 279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79" name="TextBox 280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80" name="TextBox 281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81" name="TextBox 282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82" name="TextBox 283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83" name="TextBox 284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84" name="TextBox 285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85" name="TextBox 286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86" name="TextBox 287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87" name="TextBox 288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88" name="TextBox 289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89" name="TextBox 290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90" name="TextBox 291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91" name="TextBox 292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92" name="TextBox 293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93" name="TextBox 294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94" name="TextBox 295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95" name="TextBox 296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96" name="TextBox 297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97" name="TextBox 298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98" name="TextBox 299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299" name="TextBox 300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300" name="TextBox 301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301" name="TextBox 302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302" name="TextBox 303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303" name="TextBox 304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304" name="TextBox 305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305" name="TextBox 306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306" name="TextBox 307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307" name="TextBox 308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308" name="TextBox 309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309" name="TextBox 310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310" name="TextBox 311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196560</xdr:colOff>
      <xdr:row>41</xdr:row>
      <xdr:rowOff>266040</xdr:rowOff>
    </xdr:to>
    <xdr:sp>
      <xdr:nvSpPr>
        <xdr:cNvPr id="311" name="TextBox 312"/>
        <xdr:cNvSpPr/>
      </xdr:nvSpPr>
      <xdr:spPr>
        <a:xfrm>
          <a:off x="20227320" y="23582520"/>
          <a:ext cx="19656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2</xdr:col>
      <xdr:colOff>120600</xdr:colOff>
      <xdr:row>19</xdr:row>
      <xdr:rowOff>133200</xdr:rowOff>
    </xdr:from>
    <xdr:to>
      <xdr:col>2</xdr:col>
      <xdr:colOff>3170160</xdr:colOff>
      <xdr:row>22</xdr:row>
      <xdr:rowOff>695520</xdr:rowOff>
    </xdr:to>
    <xdr:pic>
      <xdr:nvPicPr>
        <xdr:cNvPr id="312" name="Рисунок 86" descr=""/>
        <xdr:cNvPicPr/>
      </xdr:nvPicPr>
      <xdr:blipFill>
        <a:blip r:embed="rId1"/>
        <a:stretch/>
      </xdr:blipFill>
      <xdr:spPr>
        <a:xfrm>
          <a:off x="1496160" y="10663560"/>
          <a:ext cx="3049560" cy="21387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190800</xdr:colOff>
      <xdr:row>27</xdr:row>
      <xdr:rowOff>162000</xdr:rowOff>
    </xdr:from>
    <xdr:to>
      <xdr:col>2</xdr:col>
      <xdr:colOff>3220200</xdr:colOff>
      <xdr:row>30</xdr:row>
      <xdr:rowOff>686880</xdr:rowOff>
    </xdr:to>
    <xdr:pic>
      <xdr:nvPicPr>
        <xdr:cNvPr id="313" name="Рисунок 88" descr=""/>
        <xdr:cNvPicPr/>
      </xdr:nvPicPr>
      <xdr:blipFill>
        <a:blip r:embed="rId2"/>
        <a:stretch/>
      </xdr:blipFill>
      <xdr:spPr>
        <a:xfrm>
          <a:off x="1566360" y="15827400"/>
          <a:ext cx="3029400" cy="21589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90360</xdr:colOff>
      <xdr:row>15</xdr:row>
      <xdr:rowOff>153000</xdr:rowOff>
    </xdr:from>
    <xdr:to>
      <xdr:col>2</xdr:col>
      <xdr:colOff>3350880</xdr:colOff>
      <xdr:row>18</xdr:row>
      <xdr:rowOff>714960</xdr:rowOff>
    </xdr:to>
    <xdr:pic>
      <xdr:nvPicPr>
        <xdr:cNvPr id="314" name="Рисунок 85" descr=""/>
        <xdr:cNvPicPr/>
      </xdr:nvPicPr>
      <xdr:blipFill>
        <a:blip r:embed="rId3"/>
        <a:stretch/>
      </xdr:blipFill>
      <xdr:spPr>
        <a:xfrm>
          <a:off x="1465920" y="8218080"/>
          <a:ext cx="3260520" cy="2138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15" name="TextBox 316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16" name="TextBox 317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17" name="TextBox 318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18" name="TextBox 319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19" name="TextBox 320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20" name="TextBox 321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21" name="TextBox 322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22" name="TextBox 323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23" name="TextBox 324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24" name="TextBox 325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25" name="TextBox 326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26" name="TextBox 327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27" name="TextBox 328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28" name="TextBox 329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29" name="TextBox 330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30" name="TextBox 331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31" name="TextBox 332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32" name="TextBox 333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33" name="TextBox 334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34" name="TextBox 335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35" name="TextBox 336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36" name="TextBox 337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37" name="TextBox 338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38" name="TextBox 339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39" name="TextBox 340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40" name="TextBox 341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41" name="TextBox 342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42" name="TextBox 343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43" name="TextBox 344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44" name="TextBox 345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45" name="TextBox 346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46" name="TextBox 347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47" name="TextBox 348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48" name="TextBox 349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49" name="TextBox 350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50" name="TextBox 351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51" name="TextBox 352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52" name="TextBox 353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53" name="TextBox 354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54" name="TextBox 355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55" name="TextBox 356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56" name="TextBox 357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57" name="TextBox 358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58" name="TextBox 359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59" name="TextBox 360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60" name="TextBox 361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61" name="TextBox 362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62" name="TextBox 363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63" name="TextBox 364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64" name="TextBox 365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65" name="TextBox 366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66" name="TextBox 367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67" name="TextBox 368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68" name="TextBox 369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69" name="TextBox 370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70" name="TextBox 371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71" name="TextBox 372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72" name="TextBox 373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73" name="TextBox 374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74" name="TextBox 375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75" name="TextBox 376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76" name="TextBox 377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77" name="TextBox 378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78" name="TextBox 379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79" name="TextBox 380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80" name="TextBox 381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81" name="TextBox 382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82" name="TextBox 383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83" name="TextBox 384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84" name="TextBox 385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85" name="TextBox 386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86" name="TextBox 387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87" name="TextBox 388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88" name="TextBox 389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89" name="TextBox 390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90" name="TextBox 391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91" name="TextBox 392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92" name="TextBox 393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93" name="TextBox 394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94" name="TextBox 395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95" name="TextBox 396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96" name="TextBox 397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97" name="TextBox 398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98" name="TextBox 399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399" name="TextBox 400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00" name="TextBox 401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01" name="TextBox 402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02" name="TextBox 403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03" name="TextBox 404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04" name="TextBox 405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05" name="TextBox 406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06" name="TextBox 407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07" name="TextBox 408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08" name="TextBox 409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09" name="TextBox 410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10" name="TextBox 411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11" name="TextBox 412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12" name="TextBox 413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13" name="TextBox 414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14" name="TextBox 415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15" name="TextBox 416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16" name="TextBox 417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17" name="TextBox 418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18" name="TextBox 419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19" name="TextBox 420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20" name="TextBox 421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21" name="TextBox 422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22" name="TextBox 423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23" name="TextBox 424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24" name="TextBox 425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25" name="TextBox 426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26" name="TextBox 427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27" name="TextBox 428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28" name="TextBox 429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29" name="TextBox 430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30" name="TextBox 431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31" name="TextBox 432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32" name="TextBox 433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33" name="TextBox 434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34" name="TextBox 435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35" name="TextBox 436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36" name="TextBox 437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37" name="TextBox 438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38" name="TextBox 439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39" name="TextBox 440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40" name="TextBox 441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41" name="TextBox 442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42" name="TextBox 443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43" name="TextBox 444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0</xdr:colOff>
      <xdr:row>41</xdr:row>
      <xdr:rowOff>0</xdr:rowOff>
    </xdr:from>
    <xdr:to>
      <xdr:col>13</xdr:col>
      <xdr:colOff>196200</xdr:colOff>
      <xdr:row>41</xdr:row>
      <xdr:rowOff>266040</xdr:rowOff>
    </xdr:to>
    <xdr:sp>
      <xdr:nvSpPr>
        <xdr:cNvPr id="444" name="TextBox 445"/>
        <xdr:cNvSpPr/>
      </xdr:nvSpPr>
      <xdr:spPr>
        <a:xfrm>
          <a:off x="24553080" y="23582520"/>
          <a:ext cx="196200" cy="266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5</xdr:col>
      <xdr:colOff>492480</xdr:colOff>
      <xdr:row>44</xdr:row>
      <xdr:rowOff>76320</xdr:rowOff>
    </xdr:from>
    <xdr:to>
      <xdr:col>6</xdr:col>
      <xdr:colOff>280800</xdr:colOff>
      <xdr:row>45</xdr:row>
      <xdr:rowOff>437400</xdr:rowOff>
    </xdr:to>
    <xdr:pic>
      <xdr:nvPicPr>
        <xdr:cNvPr id="445" name="Рисунок 4" descr=""/>
        <xdr:cNvPicPr/>
      </xdr:nvPicPr>
      <xdr:blipFill>
        <a:blip r:embed="rId4"/>
        <a:srcRect l="0" t="15887" r="0" b="10263"/>
        <a:stretch/>
      </xdr:blipFill>
      <xdr:spPr>
        <a:xfrm>
          <a:off x="10078560" y="25185960"/>
          <a:ext cx="1276560" cy="680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613440</xdr:colOff>
      <xdr:row>42</xdr:row>
      <xdr:rowOff>152280</xdr:rowOff>
    </xdr:from>
    <xdr:to>
      <xdr:col>5</xdr:col>
      <xdr:colOff>1399680</xdr:colOff>
      <xdr:row>43</xdr:row>
      <xdr:rowOff>448560</xdr:rowOff>
    </xdr:to>
    <xdr:pic>
      <xdr:nvPicPr>
        <xdr:cNvPr id="446" name="Рисунок 2" descr=""/>
        <xdr:cNvPicPr/>
      </xdr:nvPicPr>
      <xdr:blipFill>
        <a:blip r:embed="rId5"/>
        <a:srcRect l="0" t="8976" r="0" b="4567"/>
        <a:stretch/>
      </xdr:blipFill>
      <xdr:spPr>
        <a:xfrm>
          <a:off x="10199520" y="24371280"/>
          <a:ext cx="786240" cy="6156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110520</xdr:colOff>
      <xdr:row>7</xdr:row>
      <xdr:rowOff>76320</xdr:rowOff>
    </xdr:from>
    <xdr:to>
      <xdr:col>2</xdr:col>
      <xdr:colOff>3230280</xdr:colOff>
      <xdr:row>10</xdr:row>
      <xdr:rowOff>646920</xdr:rowOff>
    </xdr:to>
    <xdr:pic>
      <xdr:nvPicPr>
        <xdr:cNvPr id="447" name="Рисунок 87" descr=""/>
        <xdr:cNvPicPr/>
      </xdr:nvPicPr>
      <xdr:blipFill>
        <a:blip r:embed="rId6"/>
        <a:stretch/>
      </xdr:blipFill>
      <xdr:spPr>
        <a:xfrm>
          <a:off x="1486080" y="3201840"/>
          <a:ext cx="3119760" cy="21542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783360</xdr:colOff>
      <xdr:row>0</xdr:row>
      <xdr:rowOff>0</xdr:rowOff>
    </xdr:from>
    <xdr:to>
      <xdr:col>2</xdr:col>
      <xdr:colOff>1973520</xdr:colOff>
      <xdr:row>5</xdr:row>
      <xdr:rowOff>46440</xdr:rowOff>
    </xdr:to>
    <xdr:pic>
      <xdr:nvPicPr>
        <xdr:cNvPr id="448" name="Picture 34329" descr=""/>
        <xdr:cNvPicPr/>
      </xdr:nvPicPr>
      <xdr:blipFill>
        <a:blip r:embed="rId7"/>
        <a:stretch/>
      </xdr:blipFill>
      <xdr:spPr>
        <a:xfrm>
          <a:off x="1184040" y="0"/>
          <a:ext cx="2165040" cy="20638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6</xdr:col>
      <xdr:colOff>271080</xdr:colOff>
      <xdr:row>0</xdr:row>
      <xdr:rowOff>0</xdr:rowOff>
    </xdr:from>
    <xdr:to>
      <xdr:col>14</xdr:col>
      <xdr:colOff>2108160</xdr:colOff>
      <xdr:row>6</xdr:row>
      <xdr:rowOff>7920</xdr:rowOff>
    </xdr:to>
    <xdr:pic>
      <xdr:nvPicPr>
        <xdr:cNvPr id="449" name="Рисунок 453" descr=""/>
        <xdr:cNvPicPr/>
      </xdr:nvPicPr>
      <xdr:blipFill>
        <a:blip r:embed="rId8"/>
        <a:stretch/>
      </xdr:blipFill>
      <xdr:spPr>
        <a:xfrm>
          <a:off x="11345400" y="0"/>
          <a:ext cx="17478360" cy="2116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351720</xdr:colOff>
      <xdr:row>11</xdr:row>
      <xdr:rowOff>47880</xdr:rowOff>
    </xdr:from>
    <xdr:to>
      <xdr:col>2</xdr:col>
      <xdr:colOff>3189960</xdr:colOff>
      <xdr:row>14</xdr:row>
      <xdr:rowOff>799560</xdr:rowOff>
    </xdr:to>
    <xdr:pic>
      <xdr:nvPicPr>
        <xdr:cNvPr id="450" name="Рисунок 459" descr=""/>
        <xdr:cNvPicPr/>
      </xdr:nvPicPr>
      <xdr:blipFill>
        <a:blip r:embed="rId9"/>
        <a:stretch/>
      </xdr:blipFill>
      <xdr:spPr>
        <a:xfrm>
          <a:off x="1727280" y="5628960"/>
          <a:ext cx="2838240" cy="2337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271440</xdr:colOff>
      <xdr:row>23</xdr:row>
      <xdr:rowOff>142560</xdr:rowOff>
    </xdr:from>
    <xdr:to>
      <xdr:col>2</xdr:col>
      <xdr:colOff>3230280</xdr:colOff>
      <xdr:row>26</xdr:row>
      <xdr:rowOff>716040</xdr:rowOff>
    </xdr:to>
    <xdr:pic>
      <xdr:nvPicPr>
        <xdr:cNvPr id="451" name="Рисунок 460" descr=""/>
        <xdr:cNvPicPr/>
      </xdr:nvPicPr>
      <xdr:blipFill>
        <a:blip r:embed="rId10"/>
        <a:stretch/>
      </xdr:blipFill>
      <xdr:spPr>
        <a:xfrm>
          <a:off x="1647000" y="13131000"/>
          <a:ext cx="2958840" cy="2369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150480</xdr:colOff>
      <xdr:row>31</xdr:row>
      <xdr:rowOff>237600</xdr:rowOff>
    </xdr:from>
    <xdr:to>
      <xdr:col>2</xdr:col>
      <xdr:colOff>3381120</xdr:colOff>
      <xdr:row>34</xdr:row>
      <xdr:rowOff>685800</xdr:rowOff>
    </xdr:to>
    <xdr:pic>
      <xdr:nvPicPr>
        <xdr:cNvPr id="452" name="Рисунок 454" descr=""/>
        <xdr:cNvPicPr/>
      </xdr:nvPicPr>
      <xdr:blipFill>
        <a:blip r:embed="rId11"/>
        <a:stretch/>
      </xdr:blipFill>
      <xdr:spPr>
        <a:xfrm>
          <a:off x="1526040" y="18425160"/>
          <a:ext cx="3230640" cy="204660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F0000"/>
    <pageSetUpPr fitToPage="true"/>
  </sheetPr>
  <dimension ref="A1:O46"/>
  <sheetViews>
    <sheetView showFormulas="false" showGridLines="true" showRowColHeaders="true" showZeros="true" rightToLeft="false" tabSelected="true" showOutlineSymbols="true" defaultGridColor="true" view="normal" topLeftCell="A28" colorId="64" zoomScale="55" zoomScaleNormal="55" zoomScalePageLayoutView="100" workbookViewId="0">
      <selection pane="topLeft" activeCell="B36" activeCellId="0" sqref="B36"/>
    </sheetView>
  </sheetViews>
  <sheetFormatPr defaultColWidth="8.96484375" defaultRowHeight="15.75" zeroHeight="false" outlineLevelRow="0" outlineLevelCol="0"/>
  <cols>
    <col collapsed="false" customWidth="true" hidden="false" outlineLevel="0" max="1" min="1" style="0" width="5.68"/>
    <col collapsed="false" customWidth="true" hidden="false" outlineLevel="0" max="2" min="2" style="0" width="13.82"/>
    <col collapsed="false" customWidth="true" hidden="false" outlineLevel="0" max="3" min="3" style="0" width="48.63"/>
    <col collapsed="false" customWidth="true" hidden="false" outlineLevel="0" max="4" min="4" style="0" width="35.65"/>
    <col collapsed="false" customWidth="true" hidden="false" outlineLevel="0" max="5" min="5" style="0" width="32.08"/>
    <col collapsed="false" customWidth="true" hidden="false" outlineLevel="0" max="6" min="6" style="1" width="21.1"/>
    <col collapsed="false" customWidth="true" hidden="false" outlineLevel="0" max="7" min="7" style="1" width="7.11"/>
    <col collapsed="false" customWidth="true" hidden="false" outlineLevel="0" max="8" min="8" style="1" width="30.65"/>
    <col collapsed="false" customWidth="true" hidden="false" outlineLevel="0" max="9" min="9" style="2" width="30.65"/>
    <col collapsed="false" customWidth="true" hidden="false" outlineLevel="0" max="11" min="10" style="1" width="30.65"/>
    <col collapsed="false" customWidth="true" hidden="false" outlineLevel="0" max="15" min="12" style="0" width="30.65"/>
  </cols>
  <sheetData>
    <row r="1" customFormat="false" ht="33" hidden="false" customHeight="true" outlineLevel="0" collapsed="false">
      <c r="B1" s="3"/>
      <c r="C1" s="3"/>
      <c r="D1" s="4" t="s">
        <v>0</v>
      </c>
      <c r="E1" s="4"/>
      <c r="F1" s="4"/>
      <c r="G1" s="5"/>
      <c r="H1" s="6"/>
      <c r="I1" s="6"/>
      <c r="J1" s="6"/>
      <c r="K1" s="6"/>
      <c r="L1" s="6"/>
      <c r="M1" s="6"/>
      <c r="N1" s="6"/>
      <c r="O1" s="6"/>
    </row>
    <row r="2" customFormat="false" ht="23.85" hidden="false" customHeight="true" outlineLevel="0" collapsed="false">
      <c r="B2" s="3"/>
      <c r="C2" s="3"/>
      <c r="D2" s="7" t="s">
        <v>1</v>
      </c>
      <c r="E2" s="7"/>
      <c r="F2" s="7"/>
      <c r="G2" s="5"/>
      <c r="H2" s="6"/>
      <c r="I2" s="6"/>
      <c r="J2" s="6"/>
      <c r="K2" s="6"/>
      <c r="L2" s="6"/>
      <c r="M2" s="6"/>
      <c r="N2" s="6"/>
      <c r="O2" s="6"/>
    </row>
    <row r="3" customFormat="false" ht="33.75" hidden="false" customHeight="false" outlineLevel="0" collapsed="false">
      <c r="B3" s="3"/>
      <c r="C3" s="3"/>
      <c r="D3" s="8" t="s">
        <v>2</v>
      </c>
      <c r="E3" s="8"/>
      <c r="F3" s="8"/>
      <c r="G3" s="9"/>
      <c r="H3" s="6"/>
      <c r="I3" s="6"/>
      <c r="J3" s="6"/>
      <c r="K3" s="6"/>
      <c r="L3" s="6"/>
      <c r="M3" s="6"/>
      <c r="N3" s="6"/>
      <c r="O3" s="6"/>
    </row>
    <row r="4" customFormat="false" ht="22.5" hidden="false" customHeight="true" outlineLevel="0" collapsed="false">
      <c r="B4" s="3"/>
      <c r="C4" s="3"/>
      <c r="D4" s="10" t="s">
        <v>3</v>
      </c>
      <c r="E4" s="10"/>
      <c r="F4" s="10"/>
      <c r="G4" s="11"/>
      <c r="H4" s="6"/>
      <c r="I4" s="6"/>
      <c r="J4" s="6"/>
      <c r="K4" s="6"/>
      <c r="L4" s="6"/>
      <c r="M4" s="6"/>
      <c r="N4" s="6"/>
      <c r="O4" s="6"/>
    </row>
    <row r="5" customFormat="false" ht="45.75" hidden="false" customHeight="true" outlineLevel="0" collapsed="false">
      <c r="B5" s="3"/>
      <c r="C5" s="3"/>
      <c r="D5" s="4" t="s">
        <v>4</v>
      </c>
      <c r="E5" s="4"/>
      <c r="F5" s="4"/>
      <c r="G5" s="12"/>
      <c r="H5" s="6"/>
      <c r="I5" s="6"/>
      <c r="J5" s="6"/>
      <c r="K5" s="6"/>
      <c r="L5" s="6"/>
      <c r="M5" s="6"/>
      <c r="N5" s="6"/>
      <c r="O5" s="6"/>
    </row>
    <row r="6" customFormat="false" ht="7.15" hidden="false" customHeight="true" outlineLevel="0" collapsed="false">
      <c r="C6" s="13"/>
      <c r="D6" s="13"/>
      <c r="E6" s="13"/>
      <c r="F6" s="13"/>
      <c r="G6" s="13"/>
      <c r="H6" s="13"/>
      <c r="I6" s="13"/>
      <c r="J6" s="13"/>
      <c r="K6" s="13"/>
    </row>
    <row r="7" s="14" customFormat="true" ht="80.1" hidden="false" customHeight="true" outlineLevel="0" collapsed="false">
      <c r="B7" s="15"/>
      <c r="C7" s="16" t="s">
        <v>5</v>
      </c>
      <c r="D7" s="17" t="s">
        <v>6</v>
      </c>
      <c r="E7" s="17"/>
      <c r="F7" s="16" t="s">
        <v>7</v>
      </c>
      <c r="G7" s="16"/>
      <c r="H7" s="17" t="s">
        <v>8</v>
      </c>
      <c r="I7" s="17"/>
      <c r="J7" s="18" t="s">
        <v>9</v>
      </c>
      <c r="K7" s="18"/>
      <c r="L7" s="19" t="s">
        <v>10</v>
      </c>
      <c r="M7" s="19"/>
      <c r="N7" s="20" t="s">
        <v>11</v>
      </c>
      <c r="O7" s="20"/>
    </row>
    <row r="8" s="21" customFormat="true" ht="30.2" hidden="false" customHeight="true" outlineLevel="0" collapsed="false">
      <c r="B8" s="22" t="s">
        <v>12</v>
      </c>
      <c r="C8" s="23"/>
      <c r="D8" s="24" t="s">
        <v>13</v>
      </c>
      <c r="E8" s="24"/>
      <c r="F8" s="25" t="s">
        <v>14</v>
      </c>
      <c r="G8" s="25"/>
      <c r="H8" s="26" t="n">
        <f aca="false">ROUND(H10*7.14,0)</f>
        <v>4391</v>
      </c>
      <c r="I8" s="26"/>
      <c r="J8" s="26" t="n">
        <f aca="false">ROUND(J10*7.14,0)</f>
        <v>3998</v>
      </c>
      <c r="K8" s="26"/>
      <c r="L8" s="26" t="n">
        <f aca="false">ROUND(L10*7.14,0)</f>
        <v>3641</v>
      </c>
      <c r="M8" s="26"/>
      <c r="N8" s="27" t="s">
        <v>15</v>
      </c>
      <c r="O8" s="27"/>
    </row>
    <row r="9" s="21" customFormat="true" ht="30" hidden="false" customHeight="true" outlineLevel="0" collapsed="false">
      <c r="B9" s="22"/>
      <c r="C9" s="23"/>
      <c r="D9" s="24"/>
      <c r="E9" s="24"/>
      <c r="F9" s="25"/>
      <c r="G9" s="25"/>
      <c r="H9" s="26"/>
      <c r="I9" s="26"/>
      <c r="J9" s="26"/>
      <c r="K9" s="26"/>
      <c r="L9" s="26"/>
      <c r="M9" s="26"/>
      <c r="N9" s="27"/>
      <c r="O9" s="27"/>
    </row>
    <row r="10" s="21" customFormat="true" ht="64.5" hidden="false" customHeight="true" outlineLevel="0" collapsed="false">
      <c r="B10" s="22"/>
      <c r="C10" s="23"/>
      <c r="D10" s="24"/>
      <c r="E10" s="24"/>
      <c r="F10" s="28" t="s">
        <v>16</v>
      </c>
      <c r="G10" s="28"/>
      <c r="H10" s="29" t="n">
        <v>615</v>
      </c>
      <c r="I10" s="29"/>
      <c r="J10" s="29" t="n">
        <v>560</v>
      </c>
      <c r="K10" s="29"/>
      <c r="L10" s="30" t="n">
        <v>510</v>
      </c>
      <c r="M10" s="30"/>
      <c r="N10" s="27"/>
      <c r="O10" s="27"/>
    </row>
    <row r="11" s="21" customFormat="true" ht="68.65" hidden="false" customHeight="true" outlineLevel="0" collapsed="false">
      <c r="B11" s="22"/>
      <c r="C11" s="23"/>
      <c r="D11" s="31" t="s">
        <v>17</v>
      </c>
      <c r="E11" s="31"/>
      <c r="F11" s="28"/>
      <c r="G11" s="28"/>
      <c r="H11" s="29"/>
      <c r="I11" s="29"/>
      <c r="J11" s="29"/>
      <c r="K11" s="29"/>
      <c r="L11" s="30"/>
      <c r="M11" s="30"/>
      <c r="N11" s="27"/>
      <c r="O11" s="27"/>
    </row>
    <row r="12" s="21" customFormat="true" ht="30.2" hidden="false" customHeight="true" outlineLevel="0" collapsed="false">
      <c r="B12" s="32" t="s">
        <v>18</v>
      </c>
      <c r="C12" s="33"/>
      <c r="D12" s="34" t="s">
        <v>19</v>
      </c>
      <c r="E12" s="34"/>
      <c r="F12" s="25" t="s">
        <v>14</v>
      </c>
      <c r="G12" s="25"/>
      <c r="H12" s="26" t="n">
        <f aca="false">ROUND(H14*7.14,0)</f>
        <v>4534</v>
      </c>
      <c r="I12" s="26"/>
      <c r="J12" s="26" t="n">
        <f aca="false">ROUND(J14*7.14,0)</f>
        <v>4106</v>
      </c>
      <c r="K12" s="26"/>
      <c r="L12" s="26" t="n">
        <f aca="false">ROUND(L14*7.14,0)</f>
        <v>3749</v>
      </c>
      <c r="M12" s="26"/>
      <c r="N12" s="27" t="s">
        <v>15</v>
      </c>
      <c r="O12" s="27"/>
    </row>
    <row r="13" s="21" customFormat="true" ht="30.2" hidden="false" customHeight="true" outlineLevel="0" collapsed="false">
      <c r="B13" s="32"/>
      <c r="C13" s="33"/>
      <c r="D13" s="34"/>
      <c r="E13" s="34"/>
      <c r="F13" s="25"/>
      <c r="G13" s="25"/>
      <c r="H13" s="26"/>
      <c r="I13" s="26"/>
      <c r="J13" s="26"/>
      <c r="K13" s="26"/>
      <c r="L13" s="26"/>
      <c r="M13" s="26"/>
      <c r="N13" s="27"/>
      <c r="O13" s="27"/>
    </row>
    <row r="14" s="21" customFormat="true" ht="64.5" hidden="false" customHeight="true" outlineLevel="0" collapsed="false">
      <c r="B14" s="32"/>
      <c r="C14" s="33"/>
      <c r="D14" s="34"/>
      <c r="E14" s="34"/>
      <c r="F14" s="28" t="s">
        <v>16</v>
      </c>
      <c r="G14" s="28"/>
      <c r="H14" s="29" t="n">
        <v>635</v>
      </c>
      <c r="I14" s="29"/>
      <c r="J14" s="29" t="n">
        <v>575</v>
      </c>
      <c r="K14" s="29"/>
      <c r="L14" s="30" t="n">
        <v>525</v>
      </c>
      <c r="M14" s="30"/>
      <c r="N14" s="27"/>
      <c r="O14" s="27"/>
    </row>
    <row r="15" s="21" customFormat="true" ht="70.7" hidden="false" customHeight="true" outlineLevel="0" collapsed="false">
      <c r="B15" s="32"/>
      <c r="C15" s="33"/>
      <c r="D15" s="35" t="s">
        <v>17</v>
      </c>
      <c r="E15" s="35"/>
      <c r="F15" s="28"/>
      <c r="G15" s="28"/>
      <c r="H15" s="29"/>
      <c r="I15" s="29"/>
      <c r="J15" s="29"/>
      <c r="K15" s="29"/>
      <c r="L15" s="30"/>
      <c r="M15" s="30"/>
      <c r="N15" s="27"/>
      <c r="O15" s="27"/>
    </row>
    <row r="16" s="21" customFormat="true" ht="30.2" hidden="false" customHeight="true" outlineLevel="0" collapsed="false">
      <c r="B16" s="36" t="s">
        <v>20</v>
      </c>
      <c r="C16" s="37"/>
      <c r="D16" s="38" t="s">
        <v>21</v>
      </c>
      <c r="E16" s="38"/>
      <c r="F16" s="39" t="s">
        <v>14</v>
      </c>
      <c r="G16" s="39"/>
      <c r="H16" s="26" t="n">
        <f aca="false">ROUND(H18*7.14,0)</f>
        <v>3427</v>
      </c>
      <c r="I16" s="26"/>
      <c r="J16" s="26" t="n">
        <f aca="false">ROUND(J18*7.14,0)</f>
        <v>3106</v>
      </c>
      <c r="K16" s="26"/>
      <c r="L16" s="26" t="n">
        <f aca="false">ROUND(L18*7.14,0)</f>
        <v>2820</v>
      </c>
      <c r="M16" s="26"/>
      <c r="N16" s="27" t="s">
        <v>15</v>
      </c>
      <c r="O16" s="27"/>
    </row>
    <row r="17" s="21" customFormat="true" ht="30.2" hidden="false" customHeight="true" outlineLevel="0" collapsed="false">
      <c r="B17" s="36"/>
      <c r="C17" s="37"/>
      <c r="D17" s="38"/>
      <c r="E17" s="38"/>
      <c r="F17" s="39"/>
      <c r="G17" s="39"/>
      <c r="H17" s="26"/>
      <c r="I17" s="26"/>
      <c r="J17" s="26"/>
      <c r="K17" s="26"/>
      <c r="L17" s="26"/>
      <c r="M17" s="26"/>
      <c r="N17" s="27"/>
      <c r="O17" s="27"/>
    </row>
    <row r="18" s="21" customFormat="true" ht="63.75" hidden="false" customHeight="true" outlineLevel="0" collapsed="false">
      <c r="B18" s="36"/>
      <c r="C18" s="37"/>
      <c r="D18" s="38"/>
      <c r="E18" s="38"/>
      <c r="F18" s="28" t="s">
        <v>16</v>
      </c>
      <c r="G18" s="28"/>
      <c r="H18" s="29" t="n">
        <v>480</v>
      </c>
      <c r="I18" s="29"/>
      <c r="J18" s="29" t="n">
        <v>435</v>
      </c>
      <c r="K18" s="29"/>
      <c r="L18" s="30" t="n">
        <v>395</v>
      </c>
      <c r="M18" s="30"/>
      <c r="N18" s="27"/>
      <c r="O18" s="27"/>
    </row>
    <row r="19" s="21" customFormat="true" ht="69.95" hidden="false" customHeight="true" outlineLevel="0" collapsed="false">
      <c r="B19" s="36"/>
      <c r="C19" s="37"/>
      <c r="D19" s="40" t="s">
        <v>22</v>
      </c>
      <c r="E19" s="40"/>
      <c r="F19" s="28"/>
      <c r="G19" s="28"/>
      <c r="H19" s="29"/>
      <c r="I19" s="29"/>
      <c r="J19" s="29"/>
      <c r="K19" s="29"/>
      <c r="L19" s="30"/>
      <c r="M19" s="30"/>
      <c r="N19" s="27"/>
      <c r="O19" s="27"/>
    </row>
    <row r="20" s="21" customFormat="true" ht="30.2" hidden="false" customHeight="true" outlineLevel="0" collapsed="false">
      <c r="B20" s="32" t="s">
        <v>23</v>
      </c>
      <c r="C20" s="41"/>
      <c r="D20" s="42" t="s">
        <v>24</v>
      </c>
      <c r="E20" s="42"/>
      <c r="F20" s="39" t="s">
        <v>14</v>
      </c>
      <c r="G20" s="39"/>
      <c r="H20" s="26" t="n">
        <f aca="false">ROUND(H22*7.14,0)</f>
        <v>3570</v>
      </c>
      <c r="I20" s="26"/>
      <c r="J20" s="26" t="n">
        <f aca="false">ROUND(J22*7.14,0)</f>
        <v>3249</v>
      </c>
      <c r="K20" s="26"/>
      <c r="L20" s="26" t="n">
        <f aca="false">ROUND(L22*7.14,0)</f>
        <v>2963</v>
      </c>
      <c r="M20" s="26"/>
      <c r="N20" s="27" t="s">
        <v>15</v>
      </c>
      <c r="O20" s="27"/>
    </row>
    <row r="21" s="21" customFormat="true" ht="30.2" hidden="false" customHeight="true" outlineLevel="0" collapsed="false">
      <c r="B21" s="32"/>
      <c r="C21" s="41"/>
      <c r="D21" s="42"/>
      <c r="E21" s="42"/>
      <c r="F21" s="39"/>
      <c r="G21" s="39"/>
      <c r="H21" s="26"/>
      <c r="I21" s="26"/>
      <c r="J21" s="26"/>
      <c r="K21" s="26"/>
      <c r="L21" s="26"/>
      <c r="M21" s="26"/>
      <c r="N21" s="27"/>
      <c r="O21" s="27"/>
    </row>
    <row r="22" s="21" customFormat="true" ht="63.75" hidden="false" customHeight="true" outlineLevel="0" collapsed="false">
      <c r="B22" s="32"/>
      <c r="C22" s="41"/>
      <c r="D22" s="42"/>
      <c r="E22" s="42"/>
      <c r="F22" s="43" t="s">
        <v>16</v>
      </c>
      <c r="G22" s="43"/>
      <c r="H22" s="44" t="n">
        <v>500</v>
      </c>
      <c r="I22" s="44"/>
      <c r="J22" s="44" t="n">
        <v>455</v>
      </c>
      <c r="K22" s="44"/>
      <c r="L22" s="45" t="n">
        <v>415</v>
      </c>
      <c r="M22" s="45"/>
      <c r="N22" s="27"/>
      <c r="O22" s="27"/>
    </row>
    <row r="23" s="21" customFormat="true" ht="69.4" hidden="false" customHeight="true" outlineLevel="0" collapsed="false">
      <c r="B23" s="32"/>
      <c r="C23" s="41"/>
      <c r="D23" s="46" t="s">
        <v>22</v>
      </c>
      <c r="E23" s="46"/>
      <c r="F23" s="43"/>
      <c r="G23" s="43"/>
      <c r="H23" s="44"/>
      <c r="I23" s="44"/>
      <c r="J23" s="44"/>
      <c r="K23" s="44"/>
      <c r="L23" s="45"/>
      <c r="M23" s="45"/>
      <c r="N23" s="27"/>
      <c r="O23" s="27"/>
    </row>
    <row r="24" s="21" customFormat="true" ht="40.5" hidden="false" customHeight="true" outlineLevel="0" collapsed="false">
      <c r="B24" s="47" t="s">
        <v>25</v>
      </c>
      <c r="C24" s="48"/>
      <c r="D24" s="49" t="s">
        <v>26</v>
      </c>
      <c r="E24" s="49"/>
      <c r="F24" s="25" t="s">
        <v>14</v>
      </c>
      <c r="G24" s="25"/>
      <c r="H24" s="26" t="n">
        <f aca="false">ROUND(H26*7.14,0)</f>
        <v>3570</v>
      </c>
      <c r="I24" s="26"/>
      <c r="J24" s="26" t="n">
        <f aca="false">ROUND(J26*7.14,0)</f>
        <v>3249</v>
      </c>
      <c r="K24" s="26"/>
      <c r="L24" s="26" t="n">
        <f aca="false">ROUND(L26*7.14,0)</f>
        <v>2963</v>
      </c>
      <c r="M24" s="26"/>
      <c r="N24" s="27" t="s">
        <v>15</v>
      </c>
      <c r="O24" s="27"/>
    </row>
    <row r="25" s="21" customFormat="true" ht="31.5" hidden="false" customHeight="true" outlineLevel="0" collapsed="false">
      <c r="B25" s="47"/>
      <c r="C25" s="48"/>
      <c r="D25" s="49"/>
      <c r="E25" s="49"/>
      <c r="F25" s="25"/>
      <c r="G25" s="25"/>
      <c r="H25" s="26"/>
      <c r="I25" s="26"/>
      <c r="J25" s="26"/>
      <c r="K25" s="26"/>
      <c r="L25" s="26"/>
      <c r="M25" s="26"/>
      <c r="N25" s="27"/>
      <c r="O25" s="27"/>
    </row>
    <row r="26" s="21" customFormat="true" ht="69.4" hidden="false" customHeight="true" outlineLevel="0" collapsed="false">
      <c r="B26" s="47"/>
      <c r="C26" s="48"/>
      <c r="D26" s="49"/>
      <c r="E26" s="49"/>
      <c r="F26" s="28" t="s">
        <v>16</v>
      </c>
      <c r="G26" s="28"/>
      <c r="H26" s="29" t="n">
        <v>500</v>
      </c>
      <c r="I26" s="29"/>
      <c r="J26" s="29" t="n">
        <v>455</v>
      </c>
      <c r="K26" s="29"/>
      <c r="L26" s="30" t="n">
        <v>415</v>
      </c>
      <c r="M26" s="30"/>
      <c r="N26" s="27"/>
      <c r="O26" s="27"/>
    </row>
    <row r="27" s="21" customFormat="true" ht="69.4" hidden="false" customHeight="true" outlineLevel="0" collapsed="false">
      <c r="B27" s="47"/>
      <c r="C27" s="48"/>
      <c r="D27" s="49"/>
      <c r="E27" s="49"/>
      <c r="F27" s="28"/>
      <c r="G27" s="28"/>
      <c r="H27" s="29"/>
      <c r="I27" s="29"/>
      <c r="J27" s="29"/>
      <c r="K27" s="29"/>
      <c r="L27" s="30"/>
      <c r="M27" s="30"/>
      <c r="N27" s="27"/>
      <c r="O27" s="27"/>
    </row>
    <row r="28" s="21" customFormat="true" ht="30.2" hidden="false" customHeight="true" outlineLevel="0" collapsed="false">
      <c r="B28" s="32" t="s">
        <v>27</v>
      </c>
      <c r="C28" s="50"/>
      <c r="D28" s="51" t="s">
        <v>28</v>
      </c>
      <c r="E28" s="51"/>
      <c r="F28" s="48" t="s">
        <v>14</v>
      </c>
      <c r="G28" s="48"/>
      <c r="H28" s="26" t="n">
        <f aca="false">ROUND(H30*7.14,0)</f>
        <v>5891</v>
      </c>
      <c r="I28" s="26"/>
      <c r="J28" s="26" t="n">
        <f aca="false">ROUND(J30*7.14,0)</f>
        <v>5355</v>
      </c>
      <c r="K28" s="26"/>
      <c r="L28" s="26" t="n">
        <f aca="false">ROUND(L30*7.14,0)</f>
        <v>4855</v>
      </c>
      <c r="M28" s="26"/>
      <c r="N28" s="27" t="s">
        <v>15</v>
      </c>
      <c r="O28" s="27"/>
    </row>
    <row r="29" s="21" customFormat="true" ht="30.2" hidden="false" customHeight="true" outlineLevel="0" collapsed="false">
      <c r="B29" s="32"/>
      <c r="C29" s="50"/>
      <c r="D29" s="51"/>
      <c r="E29" s="51"/>
      <c r="F29" s="48"/>
      <c r="G29" s="48"/>
      <c r="H29" s="26"/>
      <c r="I29" s="26"/>
      <c r="J29" s="26"/>
      <c r="K29" s="26"/>
      <c r="L29" s="26"/>
      <c r="M29" s="26"/>
      <c r="N29" s="27"/>
      <c r="O29" s="27"/>
    </row>
    <row r="30" s="21" customFormat="true" ht="68.25" hidden="false" customHeight="true" outlineLevel="0" collapsed="false">
      <c r="B30" s="32"/>
      <c r="C30" s="50"/>
      <c r="D30" s="51"/>
      <c r="E30" s="51"/>
      <c r="F30" s="28" t="s">
        <v>16</v>
      </c>
      <c r="G30" s="28"/>
      <c r="H30" s="29" t="n">
        <v>825</v>
      </c>
      <c r="I30" s="29"/>
      <c r="J30" s="29" t="n">
        <v>750</v>
      </c>
      <c r="K30" s="29"/>
      <c r="L30" s="30" t="n">
        <v>680</v>
      </c>
      <c r="M30" s="30"/>
      <c r="N30" s="27"/>
      <c r="O30" s="27"/>
    </row>
    <row r="31" s="21" customFormat="true" ht="69.95" hidden="false" customHeight="true" outlineLevel="0" collapsed="false">
      <c r="B31" s="32"/>
      <c r="C31" s="50"/>
      <c r="D31" s="52" t="s">
        <v>29</v>
      </c>
      <c r="E31" s="52"/>
      <c r="F31" s="28"/>
      <c r="G31" s="28"/>
      <c r="H31" s="29"/>
      <c r="I31" s="29"/>
      <c r="J31" s="29"/>
      <c r="K31" s="29"/>
      <c r="L31" s="30"/>
      <c r="M31" s="30"/>
      <c r="N31" s="27"/>
      <c r="O31" s="27"/>
    </row>
    <row r="32" s="54" customFormat="true" ht="31.5" hidden="false" customHeight="true" outlineLevel="0" collapsed="false">
      <c r="A32" s="21"/>
      <c r="B32" s="32" t="s">
        <v>30</v>
      </c>
      <c r="C32" s="50"/>
      <c r="D32" s="51" t="s">
        <v>31</v>
      </c>
      <c r="E32" s="51"/>
      <c r="F32" s="48" t="s">
        <v>14</v>
      </c>
      <c r="G32" s="48"/>
      <c r="H32" s="53" t="n">
        <f aca="false">ROUND(H34*10.6,0)</f>
        <v>3498</v>
      </c>
      <c r="I32" s="53"/>
      <c r="J32" s="53" t="n">
        <f aca="false">ROUND(J34*10.6,0)</f>
        <v>3180</v>
      </c>
      <c r="K32" s="53"/>
      <c r="L32" s="53" t="n">
        <f aca="false">ROUND(L34*10.6,0)</f>
        <v>2862</v>
      </c>
      <c r="M32" s="53"/>
      <c r="N32" s="27" t="s">
        <v>15</v>
      </c>
      <c r="O32" s="27"/>
    </row>
    <row r="33" s="21" customFormat="true" ht="44.25" hidden="false" customHeight="true" outlineLevel="0" collapsed="false">
      <c r="B33" s="32"/>
      <c r="C33" s="50"/>
      <c r="D33" s="51"/>
      <c r="E33" s="51"/>
      <c r="F33" s="48"/>
      <c r="G33" s="48"/>
      <c r="H33" s="53"/>
      <c r="I33" s="53"/>
      <c r="J33" s="53"/>
      <c r="K33" s="53"/>
      <c r="L33" s="53"/>
      <c r="M33" s="53"/>
      <c r="N33" s="27"/>
      <c r="O33" s="27"/>
    </row>
    <row r="34" s="21" customFormat="true" ht="50.1" hidden="false" customHeight="true" outlineLevel="0" collapsed="false">
      <c r="B34" s="32"/>
      <c r="C34" s="50"/>
      <c r="D34" s="51"/>
      <c r="E34" s="51"/>
      <c r="F34" s="28" t="s">
        <v>16</v>
      </c>
      <c r="G34" s="28"/>
      <c r="H34" s="29" t="n">
        <v>330</v>
      </c>
      <c r="I34" s="29"/>
      <c r="J34" s="29" t="n">
        <v>300</v>
      </c>
      <c r="K34" s="29"/>
      <c r="L34" s="30" t="n">
        <v>270</v>
      </c>
      <c r="M34" s="30"/>
      <c r="N34" s="27"/>
      <c r="O34" s="27"/>
    </row>
    <row r="35" s="55" customFormat="true" ht="72.75" hidden="false" customHeight="true" outlineLevel="0" collapsed="false">
      <c r="A35" s="21"/>
      <c r="B35" s="32"/>
      <c r="C35" s="50"/>
      <c r="D35" s="52" t="s">
        <v>32</v>
      </c>
      <c r="E35" s="52"/>
      <c r="F35" s="28"/>
      <c r="G35" s="28"/>
      <c r="H35" s="29"/>
      <c r="I35" s="29"/>
      <c r="J35" s="29"/>
      <c r="K35" s="29"/>
      <c r="L35" s="30"/>
      <c r="M35" s="30"/>
      <c r="N35" s="27"/>
      <c r="O35" s="27"/>
    </row>
    <row r="36" customFormat="false" ht="31.5" hidden="false" customHeight="true" outlineLevel="0" collapsed="false">
      <c r="B36" s="56" t="s">
        <v>33</v>
      </c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</row>
    <row r="37" customFormat="false" ht="31.5" hidden="false" customHeight="true" outlineLevel="0" collapsed="false">
      <c r="B37" s="56" t="s">
        <v>34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</row>
    <row r="38" customFormat="false" ht="31.5" hidden="false" customHeight="true" outlineLevel="0" collapsed="false">
      <c r="B38" s="56" t="s">
        <v>35</v>
      </c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customFormat="false" ht="31.5" hidden="false" customHeight="true" outlineLevel="0" collapsed="false">
      <c r="B39" s="57" t="s">
        <v>36</v>
      </c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</row>
    <row r="40" s="21" customFormat="true" ht="50.1" hidden="false" customHeight="true" outlineLevel="0" collapsed="false">
      <c r="B40" s="36" t="s">
        <v>37</v>
      </c>
      <c r="C40" s="58" t="s">
        <v>38</v>
      </c>
      <c r="D40" s="58"/>
      <c r="E40" s="58"/>
      <c r="F40" s="59" t="s">
        <v>39</v>
      </c>
      <c r="G40" s="59"/>
      <c r="H40" s="60" t="s">
        <v>40</v>
      </c>
      <c r="I40" s="60"/>
      <c r="J40" s="60" t="s">
        <v>40</v>
      </c>
      <c r="K40" s="60"/>
      <c r="L40" s="60" t="s">
        <v>40</v>
      </c>
      <c r="M40" s="60"/>
      <c r="N40" s="61" t="s">
        <v>40</v>
      </c>
      <c r="O40" s="61"/>
    </row>
    <row r="41" s="21" customFormat="true" ht="50.1" hidden="false" customHeight="true" outlineLevel="0" collapsed="false">
      <c r="B41" s="36"/>
      <c r="C41" s="62" t="s">
        <v>41</v>
      </c>
      <c r="D41" s="62"/>
      <c r="E41" s="62"/>
      <c r="F41" s="62"/>
      <c r="G41" s="62"/>
      <c r="H41" s="63" t="n">
        <v>24</v>
      </c>
      <c r="I41" s="63"/>
      <c r="J41" s="63" t="n">
        <v>22</v>
      </c>
      <c r="K41" s="63"/>
      <c r="L41" s="63" t="n">
        <v>20</v>
      </c>
      <c r="M41" s="63"/>
      <c r="N41" s="64" t="s">
        <v>15</v>
      </c>
      <c r="O41" s="64"/>
    </row>
    <row r="42" s="55" customFormat="true" ht="50.1" hidden="false" customHeight="true" outlineLevel="0" collapsed="false">
      <c r="B42" s="36"/>
      <c r="C42" s="65" t="s">
        <v>42</v>
      </c>
      <c r="D42" s="65"/>
      <c r="E42" s="65"/>
      <c r="F42" s="65"/>
      <c r="G42" s="65"/>
      <c r="H42" s="63" t="n">
        <v>24</v>
      </c>
      <c r="I42" s="63"/>
      <c r="J42" s="63" t="n">
        <v>22</v>
      </c>
      <c r="K42" s="63"/>
      <c r="L42" s="63" t="n">
        <v>20</v>
      </c>
      <c r="M42" s="63"/>
      <c r="N42" s="64"/>
      <c r="O42" s="64"/>
    </row>
    <row r="43" s="21" customFormat="true" ht="25.15" hidden="false" customHeight="true" outlineLevel="0" collapsed="false">
      <c r="B43" s="36"/>
      <c r="C43" s="66" t="s">
        <v>43</v>
      </c>
      <c r="D43" s="66"/>
      <c r="E43" s="66"/>
      <c r="F43" s="66"/>
      <c r="G43" s="66"/>
      <c r="H43" s="67" t="s">
        <v>44</v>
      </c>
      <c r="I43" s="67"/>
      <c r="J43" s="67" t="s">
        <v>44</v>
      </c>
      <c r="K43" s="67"/>
      <c r="L43" s="67" t="s">
        <v>44</v>
      </c>
      <c r="M43" s="67"/>
      <c r="N43" s="64"/>
      <c r="O43" s="64"/>
    </row>
    <row r="44" s="21" customFormat="true" ht="45" hidden="false" customHeight="true" outlineLevel="0" collapsed="false">
      <c r="B44" s="36"/>
      <c r="C44" s="66"/>
      <c r="D44" s="66"/>
      <c r="E44" s="66"/>
      <c r="F44" s="66"/>
      <c r="G44" s="66"/>
      <c r="H44" s="68" t="n">
        <v>400</v>
      </c>
      <c r="I44" s="68"/>
      <c r="J44" s="68" t="n">
        <v>365</v>
      </c>
      <c r="K44" s="68"/>
      <c r="L44" s="68" t="n">
        <v>330</v>
      </c>
      <c r="M44" s="68"/>
      <c r="N44" s="64"/>
      <c r="O44" s="64"/>
    </row>
    <row r="45" s="21" customFormat="true" ht="25.15" hidden="false" customHeight="true" outlineLevel="0" collapsed="false">
      <c r="B45" s="36"/>
      <c r="C45" s="69" t="s">
        <v>45</v>
      </c>
      <c r="D45" s="69"/>
      <c r="E45" s="69"/>
      <c r="F45" s="69"/>
      <c r="G45" s="69"/>
      <c r="H45" s="67" t="s">
        <v>44</v>
      </c>
      <c r="I45" s="67"/>
      <c r="J45" s="67" t="s">
        <v>44</v>
      </c>
      <c r="K45" s="67"/>
      <c r="L45" s="67" t="s">
        <v>44</v>
      </c>
      <c r="M45" s="67"/>
      <c r="N45" s="64"/>
      <c r="O45" s="64"/>
    </row>
    <row r="46" s="21" customFormat="true" ht="45" hidden="false" customHeight="true" outlineLevel="0" collapsed="false">
      <c r="B46" s="36"/>
      <c r="C46" s="69"/>
      <c r="D46" s="69"/>
      <c r="E46" s="69"/>
      <c r="F46" s="69"/>
      <c r="G46" s="69"/>
      <c r="H46" s="70" t="n">
        <v>215</v>
      </c>
      <c r="I46" s="70"/>
      <c r="J46" s="71" t="n">
        <v>195</v>
      </c>
      <c r="K46" s="71"/>
      <c r="L46" s="72" t="n">
        <v>180</v>
      </c>
      <c r="M46" s="72"/>
      <c r="N46" s="64"/>
      <c r="O46" s="64"/>
    </row>
  </sheetData>
  <sheetProtection sheet="true" password="e7a3" objects="true" scenarios="true" selectLockedCells="true" selectUnlockedCells="true"/>
  <mergeCells count="137">
    <mergeCell ref="B1:C5"/>
    <mergeCell ref="D1:F1"/>
    <mergeCell ref="H1:O5"/>
    <mergeCell ref="D2:F2"/>
    <mergeCell ref="D3:F3"/>
    <mergeCell ref="D4:F4"/>
    <mergeCell ref="D5:F5"/>
    <mergeCell ref="D7:E7"/>
    <mergeCell ref="F7:G7"/>
    <mergeCell ref="H7:I7"/>
    <mergeCell ref="J7:K7"/>
    <mergeCell ref="L7:M7"/>
    <mergeCell ref="N7:O7"/>
    <mergeCell ref="B8:B11"/>
    <mergeCell ref="C8:C11"/>
    <mergeCell ref="D8:E10"/>
    <mergeCell ref="F8:G9"/>
    <mergeCell ref="H8:I9"/>
    <mergeCell ref="J8:K9"/>
    <mergeCell ref="L8:M9"/>
    <mergeCell ref="N8:O11"/>
    <mergeCell ref="F10:G11"/>
    <mergeCell ref="H10:I11"/>
    <mergeCell ref="J10:K11"/>
    <mergeCell ref="L10:M11"/>
    <mergeCell ref="D11:E11"/>
    <mergeCell ref="B12:B15"/>
    <mergeCell ref="C12:C15"/>
    <mergeCell ref="D12:E14"/>
    <mergeCell ref="F12:G13"/>
    <mergeCell ref="H12:I13"/>
    <mergeCell ref="J12:K13"/>
    <mergeCell ref="L12:M13"/>
    <mergeCell ref="N12:O15"/>
    <mergeCell ref="F14:G15"/>
    <mergeCell ref="H14:I15"/>
    <mergeCell ref="J14:K15"/>
    <mergeCell ref="L14:M15"/>
    <mergeCell ref="D15:E15"/>
    <mergeCell ref="B16:B19"/>
    <mergeCell ref="C16:C19"/>
    <mergeCell ref="D16:E18"/>
    <mergeCell ref="F16:G17"/>
    <mergeCell ref="H16:I17"/>
    <mergeCell ref="J16:K17"/>
    <mergeCell ref="L16:M17"/>
    <mergeCell ref="N16:O19"/>
    <mergeCell ref="F18:G19"/>
    <mergeCell ref="H18:I19"/>
    <mergeCell ref="J18:K19"/>
    <mergeCell ref="L18:M19"/>
    <mergeCell ref="D19:E19"/>
    <mergeCell ref="B20:B23"/>
    <mergeCell ref="C20:C23"/>
    <mergeCell ref="D20:E22"/>
    <mergeCell ref="F20:G21"/>
    <mergeCell ref="H20:I21"/>
    <mergeCell ref="J20:K21"/>
    <mergeCell ref="L20:M21"/>
    <mergeCell ref="N20:O23"/>
    <mergeCell ref="F22:G23"/>
    <mergeCell ref="H22:I23"/>
    <mergeCell ref="J22:K23"/>
    <mergeCell ref="L22:M23"/>
    <mergeCell ref="D23:E23"/>
    <mergeCell ref="B24:B27"/>
    <mergeCell ref="C24:C27"/>
    <mergeCell ref="D24:E27"/>
    <mergeCell ref="F24:G25"/>
    <mergeCell ref="H24:I25"/>
    <mergeCell ref="J24:K25"/>
    <mergeCell ref="L24:M25"/>
    <mergeCell ref="N24:O27"/>
    <mergeCell ref="F26:G27"/>
    <mergeCell ref="H26:I27"/>
    <mergeCell ref="J26:K27"/>
    <mergeCell ref="L26:M27"/>
    <mergeCell ref="B28:B31"/>
    <mergeCell ref="C28:C31"/>
    <mergeCell ref="D28:E30"/>
    <mergeCell ref="F28:G29"/>
    <mergeCell ref="H28:I29"/>
    <mergeCell ref="J28:K29"/>
    <mergeCell ref="L28:M29"/>
    <mergeCell ref="N28:O31"/>
    <mergeCell ref="F30:G31"/>
    <mergeCell ref="H30:I31"/>
    <mergeCell ref="J30:K31"/>
    <mergeCell ref="L30:M31"/>
    <mergeCell ref="D31:E31"/>
    <mergeCell ref="B32:B35"/>
    <mergeCell ref="C32:C35"/>
    <mergeCell ref="D32:E34"/>
    <mergeCell ref="F32:G33"/>
    <mergeCell ref="H32:I33"/>
    <mergeCell ref="J32:K33"/>
    <mergeCell ref="L32:M33"/>
    <mergeCell ref="N32:O35"/>
    <mergeCell ref="F34:G35"/>
    <mergeCell ref="H34:I35"/>
    <mergeCell ref="J34:K35"/>
    <mergeCell ref="L34:M35"/>
    <mergeCell ref="D35:E35"/>
    <mergeCell ref="B36:O36"/>
    <mergeCell ref="B37:O37"/>
    <mergeCell ref="B38:O38"/>
    <mergeCell ref="B39:O39"/>
    <mergeCell ref="B40:B46"/>
    <mergeCell ref="C40:E40"/>
    <mergeCell ref="F40:G40"/>
    <mergeCell ref="H40:I40"/>
    <mergeCell ref="J40:K40"/>
    <mergeCell ref="L40:M40"/>
    <mergeCell ref="N40:O40"/>
    <mergeCell ref="C41:G41"/>
    <mergeCell ref="H41:I41"/>
    <mergeCell ref="J41:K41"/>
    <mergeCell ref="L41:M41"/>
    <mergeCell ref="N41:O46"/>
    <mergeCell ref="C42:G42"/>
    <mergeCell ref="H42:I42"/>
    <mergeCell ref="J42:K42"/>
    <mergeCell ref="L42:M42"/>
    <mergeCell ref="C43:G44"/>
    <mergeCell ref="H43:I43"/>
    <mergeCell ref="J43:K43"/>
    <mergeCell ref="L43:M43"/>
    <mergeCell ref="H44:I44"/>
    <mergeCell ref="J44:K44"/>
    <mergeCell ref="L44:M44"/>
    <mergeCell ref="C45:G46"/>
    <mergeCell ref="H45:I45"/>
    <mergeCell ref="J45:K45"/>
    <mergeCell ref="L45:M45"/>
    <mergeCell ref="H46:I46"/>
    <mergeCell ref="J46:K46"/>
    <mergeCell ref="L46:M46"/>
  </mergeCells>
  <printOptions headings="false" gridLines="false" gridLinesSet="true" horizontalCentered="false" verticalCentered="false"/>
  <pageMargins left="0.236111111111111" right="0.236111111111111" top="0.196527777777778" bottom="0.196527777777778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</TotalTime>
  <Application>LibreOffice/7.3.5.2$Windows_X86_64 LibreOffice_project/184fe81b8c8c30d8b5082578aee2fed2ea847c01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2006-09-28T08:33:49Z</dcterms:created>
  <dc:creator/>
  <dc:description/>
  <dc:language>ru-RU</dc:language>
  <cp:lastModifiedBy/>
  <dcterms:modified xsi:type="dcterms:W3CDTF">2024-02-14T14:16:41Z</dcterms:modified>
  <cp:revision>3</cp:revision>
  <dc:subject/>
  <dc:title/>
</cp:coreProperties>
</file>